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19" l="1"/>
  <c r="I81"/>
  <c r="F100"/>
  <c r="J100"/>
  <c r="H119"/>
  <c r="G138"/>
  <c r="I157"/>
  <c r="G176"/>
  <c r="I195"/>
  <c r="H81"/>
  <c r="G81"/>
  <c r="G62"/>
  <c r="F119"/>
  <c r="F138"/>
  <c r="F157"/>
  <c r="F176"/>
  <c r="F195"/>
  <c r="I24"/>
  <c r="F24"/>
  <c r="J24"/>
  <c r="J196" s="1"/>
  <c r="H24"/>
  <c r="G24"/>
  <c r="I196" l="1"/>
  <c r="F196"/>
  <c r="H196"/>
  <c r="G196"/>
</calcChain>
</file>

<file path=xl/sharedStrings.xml><?xml version="1.0" encoding="utf-8"?>
<sst xmlns="http://schemas.openxmlformats.org/spreadsheetml/2006/main" count="252" uniqueCount="65">
  <si>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</si>
  <si>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</si>
  <si>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</si>
  <si>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</si>
  <si>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</si>
  <si>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</si>
  <si>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</si>
  <si>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</si>
  <si>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</si>
  <si>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</si>
  <si>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</si>
  <si>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</si>
  <si>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</si>
  <si>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</si>
  <si>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</si>
  <si>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</si>
  <si>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</si>
  <si>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</si>
  <si>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</si>
  <si>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</si>
  <si>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</si>
  <si>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</si>
  <si>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</si>
  <si>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</si>
  <si>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</si>
  <si>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</si>
  <si>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</si>
  <si>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</si>
  <si>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</si>
  <si>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</si>
  <si>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</si>
  <si>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</si>
  <si>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</si>
  <si>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</si>
  <si>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</si>
  <si>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МИХНОВСКАЯ СШ</t>
  </si>
  <si>
    <t>директор</t>
  </si>
  <si>
    <t>Мурачинская И.М.</t>
  </si>
  <si>
    <t>каша гречневая рассыпчатая</t>
  </si>
  <si>
    <t>гуляш из мяса птицы</t>
  </si>
  <si>
    <t>чай с лимоном</t>
  </si>
  <si>
    <t>гост</t>
  </si>
  <si>
    <t>фрукт</t>
  </si>
  <si>
    <t>макароны отварные</t>
  </si>
  <si>
    <t>шницель</t>
  </si>
  <si>
    <t>сок натуральный фруктовый промышленного производства</t>
  </si>
  <si>
    <t>хлеб пшеничный</t>
  </si>
  <si>
    <t>жаркое по-домашнему</t>
  </si>
  <si>
    <t>сыр порционный</t>
  </si>
  <si>
    <t>голубцы ленивые с фаршем</t>
  </si>
  <si>
    <t>пюре картофельное</t>
  </si>
  <si>
    <t>котлета</t>
  </si>
  <si>
    <t>овощи сезонные</t>
  </si>
  <si>
    <t>54-3з-2020</t>
  </si>
  <si>
    <t>плов из птицы</t>
  </si>
  <si>
    <t>овощи свежие</t>
  </si>
  <si>
    <t>чай с сахаром</t>
  </si>
  <si>
    <t>каша рисовая</t>
  </si>
  <si>
    <t>какао с молоком</t>
  </si>
  <si>
    <t>рыба припущенная</t>
  </si>
  <si>
    <t>хлеб ржаной</t>
  </si>
  <si>
    <t>овощи</t>
  </si>
  <si>
    <t>макароны с сыром</t>
  </si>
  <si>
    <t>54-3г-2020</t>
  </si>
  <si>
    <t>рагу из овощей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</si>
</sst>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45169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6.33</v>
      </c>
      <c r="H6" s="41">
        <v>4.97</v>
      </c>
      <c r="I6" s="41">
        <v>28.04</v>
      </c>
      <c r="J6" s="41">
        <v>175</v>
      </c>
      <c r="K6" s="42">
        <v>341</v>
      </c>
    </row>
    <row r="7" spans="1:11" ht="15">
      <c r="A7" s="24"/>
      <c r="B7" s="16"/>
      <c r="C7" s="11"/>
      <c r="D7" s="6"/>
      <c r="E7" s="43" t="s">
        <v>39</v>
      </c>
      <c r="F7" s="44">
        <v>100</v>
      </c>
      <c r="G7" s="44">
        <v>12.2</v>
      </c>
      <c r="H7" s="44">
        <v>10.8</v>
      </c>
      <c r="I7" s="44">
        <v>3.14</v>
      </c>
      <c r="J7" s="44">
        <v>55</v>
      </c>
      <c r="K7" s="45">
        <v>311</v>
      </c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0.47</v>
      </c>
      <c r="H8" s="44">
        <v>0.08</v>
      </c>
      <c r="I8" s="44">
        <v>12.5</v>
      </c>
      <c r="J8" s="44">
        <v>55</v>
      </c>
      <c r="K8" s="45">
        <v>376</v>
      </c>
    </row>
    <row r="9" spans="1:11" ht="15">
      <c r="A9" s="24"/>
      <c r="B9" s="16"/>
      <c r="C9" s="11"/>
      <c r="D9" s="7" t="s">
        <v>23</v>
      </c>
      <c r="E9" s="43" t="s">
        <v>23</v>
      </c>
      <c r="F9" s="44">
        <v>35</v>
      </c>
      <c r="G9" s="44">
        <v>0.32</v>
      </c>
      <c r="H9" s="44">
        <v>0.32</v>
      </c>
      <c r="I9" s="44">
        <v>17.43</v>
      </c>
      <c r="J9" s="44">
        <v>79.3</v>
      </c>
      <c r="K9" s="45" t="s">
        <v>41</v>
      </c>
    </row>
    <row r="10" spans="1:11" ht="15">
      <c r="A10" s="24"/>
      <c r="B10" s="16"/>
      <c r="C10" s="11"/>
      <c r="D10" s="7" t="s">
        <v>24</v>
      </c>
      <c r="E10" s="43" t="s">
        <v>42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>
        <v>215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585</v>
      </c>
      <c r="G13" s="20">
        <f t="shared" ref="G13:J13" si="0">SUM(G6:G12)</f>
        <v>19.72</v>
      </c>
      <c r="H13" s="20">
        <f t="shared" si="0"/>
        <v>16.569999999999997</v>
      </c>
      <c r="I13" s="20">
        <f t="shared" si="0"/>
        <v>70.91</v>
      </c>
      <c r="J13" s="20">
        <f t="shared" si="0"/>
        <v>411.3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585</v>
      </c>
      <c r="G24" s="33">
        <f t="shared" ref="G24:J24" si="2">G13+G23</f>
        <v>19.72</v>
      </c>
      <c r="H24" s="33">
        <f t="shared" si="2"/>
        <v>16.569999999999997</v>
      </c>
      <c r="I24" s="33">
        <f t="shared" si="2"/>
        <v>70.91</v>
      </c>
      <c r="J24" s="33">
        <f t="shared" si="2"/>
        <v>411.3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150</v>
      </c>
      <c r="G25" s="41">
        <v>0.1</v>
      </c>
      <c r="H25" s="41">
        <v>4.9400000000000004</v>
      </c>
      <c r="I25" s="41">
        <v>34.58</v>
      </c>
      <c r="J25" s="41">
        <v>222.4</v>
      </c>
      <c r="K25" s="42">
        <v>688</v>
      </c>
    </row>
    <row r="26" spans="1:11" ht="15">
      <c r="A26" s="15"/>
      <c r="B26" s="16"/>
      <c r="C26" s="11"/>
      <c r="D26" s="6"/>
      <c r="E26" s="43" t="s">
        <v>44</v>
      </c>
      <c r="F26" s="44">
        <v>95</v>
      </c>
      <c r="G26" s="44">
        <v>14.25</v>
      </c>
      <c r="H26" s="44">
        <v>12.35</v>
      </c>
      <c r="I26" s="44">
        <v>14.13</v>
      </c>
      <c r="J26" s="44">
        <v>168.15</v>
      </c>
      <c r="K26" s="45">
        <v>951</v>
      </c>
    </row>
    <row r="27" spans="1:11" ht="25.5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1</v>
      </c>
      <c r="H27" s="44">
        <v>0</v>
      </c>
      <c r="I27" s="44">
        <v>23.46</v>
      </c>
      <c r="J27" s="44">
        <v>94.25</v>
      </c>
      <c r="K27" s="45" t="s">
        <v>41</v>
      </c>
    </row>
    <row r="28" spans="1:11" ht="15">
      <c r="A28" s="15"/>
      <c r="B28" s="16"/>
      <c r="C28" s="11"/>
      <c r="D28" s="7" t="s">
        <v>23</v>
      </c>
      <c r="E28" s="43" t="s">
        <v>46</v>
      </c>
      <c r="F28" s="44">
        <v>30</v>
      </c>
      <c r="G28" s="44">
        <v>2.2799999999999998</v>
      </c>
      <c r="H28" s="44">
        <v>0.24</v>
      </c>
      <c r="I28" s="44">
        <v>14.76</v>
      </c>
      <c r="J28" s="44">
        <v>70.5</v>
      </c>
      <c r="K28" s="45" t="s">
        <v>41</v>
      </c>
    </row>
    <row r="29" spans="1:11" ht="15">
      <c r="A29" s="15"/>
      <c r="B29" s="16"/>
      <c r="C29" s="11"/>
      <c r="D29" s="7" t="s">
        <v>24</v>
      </c>
      <c r="E29" s="43" t="s">
        <v>42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215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575</v>
      </c>
      <c r="G32" s="20">
        <f t="shared" ref="G32" si="3">SUM(G25:G31)</f>
        <v>18.029999999999998</v>
      </c>
      <c r="H32" s="20">
        <f t="shared" ref="H32" si="4">SUM(H25:H31)</f>
        <v>17.929999999999996</v>
      </c>
      <c r="I32" s="20">
        <f t="shared" ref="I32" si="5">SUM(I25:I31)</f>
        <v>96.73</v>
      </c>
      <c r="J32" s="20">
        <f t="shared" ref="J32" si="6">SUM(J25:J31)</f>
        <v>602.29999999999995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575</v>
      </c>
      <c r="G43" s="33">
        <f t="shared" ref="G43" si="11">G32+G42</f>
        <v>18.029999999999998</v>
      </c>
      <c r="H43" s="33">
        <f t="shared" ref="H43" si="12">H32+H42</f>
        <v>17.929999999999996</v>
      </c>
      <c r="I43" s="33">
        <f t="shared" ref="I43" si="13">I32+I42</f>
        <v>96.73</v>
      </c>
      <c r="J43" s="33">
        <f t="shared" ref="J43" si="14">J32+J42</f>
        <v>602.29999999999995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47</v>
      </c>
      <c r="F44" s="41">
        <v>250</v>
      </c>
      <c r="G44" s="41">
        <v>12.4</v>
      </c>
      <c r="H44" s="41">
        <v>11.6</v>
      </c>
      <c r="I44" s="41">
        <v>21.9</v>
      </c>
      <c r="J44" s="41">
        <v>351.1</v>
      </c>
      <c r="K44" s="42">
        <v>153</v>
      </c>
    </row>
    <row r="45" spans="1:11" ht="15">
      <c r="A45" s="24"/>
      <c r="B45" s="16"/>
      <c r="C45" s="11"/>
      <c r="D45" s="6"/>
      <c r="E45" s="43" t="s">
        <v>48</v>
      </c>
      <c r="F45" s="44">
        <v>20</v>
      </c>
      <c r="G45" s="44">
        <v>4.84</v>
      </c>
      <c r="H45" s="44">
        <v>6.9</v>
      </c>
      <c r="I45" s="44">
        <v>0.5</v>
      </c>
      <c r="J45" s="44">
        <v>71.680000000000007</v>
      </c>
      <c r="K45" s="45">
        <v>15</v>
      </c>
    </row>
    <row r="46" spans="1:11" ht="25.5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1</v>
      </c>
      <c r="H46" s="44">
        <v>0</v>
      </c>
      <c r="I46" s="44">
        <v>23.46</v>
      </c>
      <c r="J46" s="44">
        <v>94.25</v>
      </c>
      <c r="K46" s="45" t="s">
        <v>41</v>
      </c>
    </row>
    <row r="47" spans="1:11" ht="15">
      <c r="A47" s="24"/>
      <c r="B47" s="16"/>
      <c r="C47" s="11"/>
      <c r="D47" s="7" t="s">
        <v>23</v>
      </c>
      <c r="E47" s="43" t="s">
        <v>46</v>
      </c>
      <c r="F47" s="44">
        <v>30</v>
      </c>
      <c r="G47" s="44">
        <v>2.2799999999999998</v>
      </c>
      <c r="H47" s="44">
        <v>0.24</v>
      </c>
      <c r="I47" s="44">
        <v>14.76</v>
      </c>
      <c r="J47" s="44">
        <v>70.5</v>
      </c>
      <c r="K47" s="45" t="s">
        <v>41</v>
      </c>
    </row>
    <row r="48" spans="1:11" ht="15">
      <c r="A48" s="24"/>
      <c r="B48" s="16"/>
      <c r="C48" s="11"/>
      <c r="D48" s="7" t="s">
        <v>24</v>
      </c>
      <c r="E48" s="43" t="s">
        <v>42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>
        <v>215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 t="shared" ref="G51" si="15">SUM(G44:G50)</f>
        <v>20.92</v>
      </c>
      <c r="H51" s="20">
        <f t="shared" ref="H51" si="16">SUM(H44:H50)</f>
        <v>19.139999999999997</v>
      </c>
      <c r="I51" s="20">
        <f t="shared" ref="I51" si="17">SUM(I44:I50)</f>
        <v>70.42</v>
      </c>
      <c r="J51" s="20">
        <f t="shared" ref="J51" si="18">SUM(J44:J50)</f>
        <v>634.53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600</v>
      </c>
      <c r="G62" s="33">
        <f t="shared" ref="G62" si="23">G51+G61</f>
        <v>20.92</v>
      </c>
      <c r="H62" s="33">
        <f t="shared" ref="H62" si="24">H51+H61</f>
        <v>19.139999999999997</v>
      </c>
      <c r="I62" s="33">
        <f t="shared" ref="I62" si="25">I51+I61</f>
        <v>70.42</v>
      </c>
      <c r="J62" s="33">
        <f t="shared" ref="J62" si="26">J51+J61</f>
        <v>634.53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49</v>
      </c>
      <c r="F63" s="41">
        <v>150</v>
      </c>
      <c r="G63" s="41">
        <v>12.4</v>
      </c>
      <c r="H63" s="41">
        <v>11.6</v>
      </c>
      <c r="I63" s="41">
        <v>21.9</v>
      </c>
      <c r="J63" s="41">
        <v>351.1</v>
      </c>
      <c r="K63" s="42">
        <v>306</v>
      </c>
    </row>
    <row r="64" spans="1:11" ht="15">
      <c r="A64" s="24"/>
      <c r="B64" s="16"/>
      <c r="C64" s="11"/>
      <c r="D64" s="6"/>
      <c r="E64" s="43" t="s">
        <v>48</v>
      </c>
      <c r="F64" s="44">
        <v>20</v>
      </c>
      <c r="G64" s="44">
        <v>4.84</v>
      </c>
      <c r="H64" s="44">
        <v>6.9</v>
      </c>
      <c r="I64" s="44">
        <v>0.5</v>
      </c>
      <c r="J64" s="44">
        <v>71.680000000000007</v>
      </c>
      <c r="K64" s="45">
        <v>15</v>
      </c>
    </row>
    <row r="65" spans="1:11" ht="25.5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1</v>
      </c>
      <c r="H65" s="44">
        <v>0</v>
      </c>
      <c r="I65" s="44">
        <v>23.46</v>
      </c>
      <c r="J65" s="44">
        <v>94.25</v>
      </c>
      <c r="K65" s="45" t="s">
        <v>41</v>
      </c>
    </row>
    <row r="66" spans="1:11" ht="15">
      <c r="A66" s="24"/>
      <c r="B66" s="16"/>
      <c r="C66" s="11"/>
      <c r="D66" s="7" t="s">
        <v>23</v>
      </c>
      <c r="E66" s="43" t="s">
        <v>46</v>
      </c>
      <c r="F66" s="44">
        <v>30</v>
      </c>
      <c r="G66" s="44">
        <v>2.2799999999999998</v>
      </c>
      <c r="H66" s="44">
        <v>0.24</v>
      </c>
      <c r="I66" s="44">
        <v>14.76</v>
      </c>
      <c r="J66" s="44">
        <v>70.5</v>
      </c>
      <c r="K66" s="45" t="s">
        <v>41</v>
      </c>
    </row>
    <row r="67" spans="1:11" ht="15">
      <c r="A67" s="24"/>
      <c r="B67" s="16"/>
      <c r="C67" s="11"/>
      <c r="D67" s="7" t="s">
        <v>24</v>
      </c>
      <c r="E67" s="43" t="s">
        <v>42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>
        <v>215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20.92</v>
      </c>
      <c r="H70" s="20">
        <f t="shared" ref="H70" si="28">SUM(H63:H69)</f>
        <v>19.139999999999997</v>
      </c>
      <c r="I70" s="20">
        <f t="shared" ref="I70" si="29">SUM(I63:I69)</f>
        <v>70.42</v>
      </c>
      <c r="J70" s="20">
        <f t="shared" ref="J70" si="30">SUM(J63:J69)</f>
        <v>634.53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20.92</v>
      </c>
      <c r="H81" s="33">
        <f t="shared" ref="H81" si="36">H70+H80</f>
        <v>19.139999999999997</v>
      </c>
      <c r="I81" s="33">
        <f t="shared" ref="I81" si="37">I70+I80</f>
        <v>70.42</v>
      </c>
      <c r="J81" s="33">
        <f t="shared" ref="J81" si="38">J70+J80</f>
        <v>634.53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150</v>
      </c>
      <c r="G82" s="41">
        <v>3.26</v>
      </c>
      <c r="H82" s="41">
        <v>9.6199999999999992</v>
      </c>
      <c r="I82" s="41">
        <v>18.89</v>
      </c>
      <c r="J82" s="41">
        <v>181.8</v>
      </c>
      <c r="K82" s="42">
        <v>694</v>
      </c>
    </row>
    <row r="83" spans="1:11" ht="15">
      <c r="A83" s="24"/>
      <c r="B83" s="16"/>
      <c r="C83" s="11"/>
      <c r="D83" s="6"/>
      <c r="E83" s="43" t="s">
        <v>51</v>
      </c>
      <c r="F83" s="44">
        <v>90</v>
      </c>
      <c r="G83" s="44">
        <v>13.5</v>
      </c>
      <c r="H83" s="44">
        <v>12.6</v>
      </c>
      <c r="I83" s="44">
        <v>7.2</v>
      </c>
      <c r="J83" s="44">
        <v>200.7</v>
      </c>
      <c r="K83" s="45">
        <v>608</v>
      </c>
    </row>
    <row r="84" spans="1:11" ht="25.5">
      <c r="A84" s="24"/>
      <c r="B84" s="16"/>
      <c r="C84" s="11"/>
      <c r="D84" s="7" t="s">
        <v>22</v>
      </c>
      <c r="E84" s="43" t="s">
        <v>45</v>
      </c>
      <c r="F84" s="44">
        <v>200</v>
      </c>
      <c r="G84" s="44">
        <v>1</v>
      </c>
      <c r="H84" s="44">
        <v>0</v>
      </c>
      <c r="I84" s="44">
        <v>23.46</v>
      </c>
      <c r="J84" s="44">
        <v>94.25</v>
      </c>
      <c r="K84" s="45" t="s">
        <v>41</v>
      </c>
    </row>
    <row r="85" spans="1:11" ht="15">
      <c r="A85" s="24"/>
      <c r="B85" s="16"/>
      <c r="C85" s="11"/>
      <c r="D85" s="7" t="s">
        <v>23</v>
      </c>
      <c r="E85" s="43" t="s">
        <v>46</v>
      </c>
      <c r="F85" s="44">
        <v>30</v>
      </c>
      <c r="G85" s="44">
        <v>2.2799999999999998</v>
      </c>
      <c r="H85" s="44">
        <v>0.24</v>
      </c>
      <c r="I85" s="44">
        <v>14.76</v>
      </c>
      <c r="J85" s="44">
        <v>70.5</v>
      </c>
      <c r="K85" s="45" t="s">
        <v>41</v>
      </c>
    </row>
    <row r="86" spans="1:11" ht="15">
      <c r="A86" s="24"/>
      <c r="B86" s="16"/>
      <c r="C86" s="11"/>
      <c r="D86" s="7" t="s">
        <v>24</v>
      </c>
      <c r="E86" s="43" t="s">
        <v>52</v>
      </c>
      <c r="F86" s="44">
        <v>30</v>
      </c>
      <c r="G86" s="44">
        <v>0.24</v>
      </c>
      <c r="H86" s="44">
        <v>0.03</v>
      </c>
      <c r="I86" s="44">
        <v>0.78</v>
      </c>
      <c r="J86" s="44">
        <v>4.2</v>
      </c>
      <c r="K86" s="45" t="s">
        <v>53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20.279999999999998</v>
      </c>
      <c r="H89" s="20">
        <f t="shared" ref="H89" si="40">SUM(H82:H88)</f>
        <v>22.49</v>
      </c>
      <c r="I89" s="20">
        <f t="shared" ref="I89" si="41">SUM(I82:I88)</f>
        <v>65.09</v>
      </c>
      <c r="J89" s="20">
        <f t="shared" ref="J89" si="42">SUM(J82:J88)</f>
        <v>551.45000000000005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20.279999999999998</v>
      </c>
      <c r="H100" s="33">
        <f t="shared" ref="H100" si="48">H89+H99</f>
        <v>22.49</v>
      </c>
      <c r="I100" s="33">
        <f t="shared" ref="I100" si="49">I89+I99</f>
        <v>65.09</v>
      </c>
      <c r="J100" s="33">
        <f t="shared" ref="J100" si="50">J89+J99</f>
        <v>551.45000000000005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54</v>
      </c>
      <c r="F101" s="41">
        <v>150</v>
      </c>
      <c r="G101" s="41">
        <v>41.8</v>
      </c>
      <c r="H101" s="41">
        <v>10.1</v>
      </c>
      <c r="I101" s="41">
        <v>41.76</v>
      </c>
      <c r="J101" s="41">
        <v>347</v>
      </c>
      <c r="K101" s="42"/>
    </row>
    <row r="102" spans="1:11" ht="15">
      <c r="A102" s="24"/>
      <c r="B102" s="16"/>
      <c r="C102" s="11"/>
      <c r="D102" s="6"/>
      <c r="E102" s="43" t="s">
        <v>55</v>
      </c>
      <c r="F102" s="44">
        <v>30</v>
      </c>
      <c r="G102" s="44">
        <v>0.24</v>
      </c>
      <c r="H102" s="44">
        <v>0.03</v>
      </c>
      <c r="I102" s="44">
        <v>0.78</v>
      </c>
      <c r="J102" s="44">
        <v>4.2</v>
      </c>
      <c r="K102" s="45"/>
    </row>
    <row r="103" spans="1:11" ht="15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0.2</v>
      </c>
      <c r="H103" s="44">
        <v>0</v>
      </c>
      <c r="I103" s="44">
        <v>14</v>
      </c>
      <c r="J103" s="44">
        <v>28</v>
      </c>
      <c r="K103" s="45"/>
    </row>
    <row r="104" spans="1:11" ht="15">
      <c r="A104" s="24"/>
      <c r="B104" s="16"/>
      <c r="C104" s="11"/>
      <c r="D104" s="7" t="s">
        <v>23</v>
      </c>
      <c r="E104" s="43" t="s">
        <v>46</v>
      </c>
      <c r="F104" s="44">
        <v>30</v>
      </c>
      <c r="G104" s="44">
        <v>2.2799999999999998</v>
      </c>
      <c r="H104" s="44">
        <v>0.24</v>
      </c>
      <c r="I104" s="44">
        <v>14.76</v>
      </c>
      <c r="J104" s="44">
        <v>70.5</v>
      </c>
      <c r="K104" s="45" t="s">
        <v>41</v>
      </c>
    </row>
    <row r="105" spans="1:11" ht="15">
      <c r="A105" s="24"/>
      <c r="B105" s="16"/>
      <c r="C105" s="11"/>
      <c r="D105" s="7" t="s">
        <v>24</v>
      </c>
      <c r="E105" s="43" t="s">
        <v>42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>
        <v>215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44.92</v>
      </c>
      <c r="H108" s="20">
        <f t="shared" si="51"/>
        <v>10.77</v>
      </c>
      <c r="I108" s="20">
        <f t="shared" si="51"/>
        <v>81.099999999999994</v>
      </c>
      <c r="J108" s="20">
        <f t="shared" si="51"/>
        <v>496.7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510</v>
      </c>
      <c r="G119" s="33">
        <f t="shared" ref="G119" si="53">G108+G118</f>
        <v>44.92</v>
      </c>
      <c r="H119" s="33">
        <f t="shared" ref="H119" si="54">H108+H118</f>
        <v>10.77</v>
      </c>
      <c r="I119" s="33">
        <f t="shared" ref="I119" si="55">I108+I118</f>
        <v>81.099999999999994</v>
      </c>
      <c r="J119" s="33">
        <f t="shared" ref="J119" si="56">J108+J118</f>
        <v>496.7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57</v>
      </c>
      <c r="F120" s="41">
        <v>200</v>
      </c>
      <c r="G120" s="41">
        <v>7.4</v>
      </c>
      <c r="H120" s="41">
        <v>9</v>
      </c>
      <c r="I120" s="41">
        <v>11</v>
      </c>
      <c r="J120" s="41">
        <v>256.38</v>
      </c>
      <c r="K120" s="42">
        <v>168</v>
      </c>
    </row>
    <row r="121" spans="1:11" ht="15">
      <c r="A121" s="15"/>
      <c r="B121" s="16"/>
      <c r="C121" s="11"/>
      <c r="D121" s="6"/>
      <c r="E121" s="43" t="s">
        <v>48</v>
      </c>
      <c r="F121" s="44">
        <v>20</v>
      </c>
      <c r="G121" s="44">
        <v>4.84</v>
      </c>
      <c r="H121" s="44">
        <v>6.9</v>
      </c>
      <c r="I121" s="44">
        <v>0.5</v>
      </c>
      <c r="J121" s="44">
        <v>71.680000000000007</v>
      </c>
      <c r="K121" s="45">
        <v>15</v>
      </c>
    </row>
    <row r="122" spans="1:11" ht="15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3.78</v>
      </c>
      <c r="H122" s="44">
        <v>0.67</v>
      </c>
      <c r="I122" s="44">
        <v>26</v>
      </c>
      <c r="J122" s="44">
        <v>125.11</v>
      </c>
      <c r="K122" s="45">
        <v>382</v>
      </c>
    </row>
    <row r="123" spans="1:11" ht="15">
      <c r="A123" s="15"/>
      <c r="B123" s="16"/>
      <c r="C123" s="11"/>
      <c r="D123" s="7" t="s">
        <v>23</v>
      </c>
      <c r="E123" s="43" t="s">
        <v>46</v>
      </c>
      <c r="F123" s="44">
        <v>30</v>
      </c>
      <c r="G123" s="44">
        <v>2.2799999999999998</v>
      </c>
      <c r="H123" s="44">
        <v>0.24</v>
      </c>
      <c r="I123" s="44">
        <v>14.76</v>
      </c>
      <c r="J123" s="44">
        <v>70.5</v>
      </c>
      <c r="K123" s="45" t="s">
        <v>41</v>
      </c>
    </row>
    <row r="124" spans="1:11" ht="15">
      <c r="A124" s="15"/>
      <c r="B124" s="16"/>
      <c r="C124" s="11"/>
      <c r="D124" s="7" t="s">
        <v>24</v>
      </c>
      <c r="E124" s="43" t="s">
        <v>42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>
        <v>215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18.7</v>
      </c>
      <c r="H127" s="20">
        <f t="shared" si="57"/>
        <v>17.209999999999997</v>
      </c>
      <c r="I127" s="20">
        <f t="shared" si="57"/>
        <v>62.06</v>
      </c>
      <c r="J127" s="20">
        <f t="shared" si="57"/>
        <v>570.67000000000007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550</v>
      </c>
      <c r="G138" s="33">
        <f t="shared" ref="G138" si="59">G127+G137</f>
        <v>18.7</v>
      </c>
      <c r="H138" s="33">
        <f t="shared" ref="H138" si="60">H127+H137</f>
        <v>17.209999999999997</v>
      </c>
      <c r="I138" s="33">
        <f t="shared" ref="I138" si="61">I127+I137</f>
        <v>62.06</v>
      </c>
      <c r="J138" s="33">
        <f t="shared" ref="J138" si="62">J127+J137</f>
        <v>570.67000000000007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50</v>
      </c>
      <c r="F139" s="41">
        <v>150</v>
      </c>
      <c r="G139" s="41">
        <v>3.26</v>
      </c>
      <c r="H139" s="41">
        <v>9.6199999999999992</v>
      </c>
      <c r="I139" s="41">
        <v>18.89</v>
      </c>
      <c r="J139" s="41">
        <v>181.8</v>
      </c>
      <c r="K139" s="42">
        <v>694</v>
      </c>
    </row>
    <row r="140" spans="1:11" ht="15">
      <c r="A140" s="24"/>
      <c r="B140" s="16"/>
      <c r="C140" s="11"/>
      <c r="D140" s="6"/>
      <c r="E140" s="43" t="s">
        <v>59</v>
      </c>
      <c r="F140" s="44">
        <v>90</v>
      </c>
      <c r="G140" s="44">
        <v>4.6500000000000004</v>
      </c>
      <c r="H140" s="44">
        <v>12.3</v>
      </c>
      <c r="I140" s="44">
        <v>10.7</v>
      </c>
      <c r="J140" s="44">
        <v>200.4</v>
      </c>
      <c r="K140" s="45">
        <v>147</v>
      </c>
    </row>
    <row r="141" spans="1:11" ht="25.5">
      <c r="A141" s="24"/>
      <c r="B141" s="16"/>
      <c r="C141" s="11"/>
      <c r="D141" s="7" t="s">
        <v>22</v>
      </c>
      <c r="E141" s="43" t="s">
        <v>45</v>
      </c>
      <c r="F141" s="44">
        <v>200</v>
      </c>
      <c r="G141" s="44">
        <v>1</v>
      </c>
      <c r="H141" s="44">
        <v>0</v>
      </c>
      <c r="I141" s="44">
        <v>23.46</v>
      </c>
      <c r="J141" s="44">
        <v>94.25</v>
      </c>
      <c r="K141" s="45" t="s">
        <v>41</v>
      </c>
    </row>
    <row r="142" spans="1:11" ht="15.75" customHeight="1">
      <c r="A142" s="24"/>
      <c r="B142" s="16"/>
      <c r="C142" s="11"/>
      <c r="D142" s="7" t="s">
        <v>23</v>
      </c>
      <c r="E142" s="43" t="s">
        <v>60</v>
      </c>
      <c r="F142" s="44">
        <v>30</v>
      </c>
      <c r="G142" s="44">
        <v>1.98</v>
      </c>
      <c r="H142" s="44">
        <v>0.36</v>
      </c>
      <c r="I142" s="44">
        <v>10.02</v>
      </c>
      <c r="J142" s="44">
        <v>52.2</v>
      </c>
      <c r="K142" s="45" t="s">
        <v>41</v>
      </c>
    </row>
    <row r="143" spans="1:11" ht="15">
      <c r="A143" s="24"/>
      <c r="B143" s="16"/>
      <c r="C143" s="11"/>
      <c r="D143" s="7" t="s">
        <v>24</v>
      </c>
      <c r="E143" s="43" t="s">
        <v>61</v>
      </c>
      <c r="F143" s="44">
        <v>30</v>
      </c>
      <c r="G143" s="44">
        <v>0.24</v>
      </c>
      <c r="H143" s="44">
        <v>0.03</v>
      </c>
      <c r="I143" s="44">
        <v>0.78</v>
      </c>
      <c r="J143" s="44">
        <v>4.2</v>
      </c>
      <c r="K143" s="45">
        <v>368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11.13</v>
      </c>
      <c r="H146" s="20">
        <f t="shared" si="63"/>
        <v>22.310000000000002</v>
      </c>
      <c r="I146" s="20">
        <f t="shared" si="63"/>
        <v>63.849999999999994</v>
      </c>
      <c r="J146" s="20">
        <f t="shared" si="63"/>
        <v>532.85000000000014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11.13</v>
      </c>
      <c r="H157" s="33">
        <f t="shared" ref="H157" si="66">H146+H156</f>
        <v>22.310000000000002</v>
      </c>
      <c r="I157" s="33">
        <f t="shared" ref="I157" si="67">I146+I156</f>
        <v>63.849999999999994</v>
      </c>
      <c r="J157" s="33">
        <f t="shared" ref="J157" si="68">J146+J156</f>
        <v>532.85000000000014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150</v>
      </c>
      <c r="G158" s="41">
        <v>16.600000000000001</v>
      </c>
      <c r="H158" s="41">
        <v>7.4</v>
      </c>
      <c r="I158" s="41">
        <v>89.9</v>
      </c>
      <c r="J158" s="41">
        <v>315.89999999999998</v>
      </c>
      <c r="K158" s="42" t="s">
        <v>63</v>
      </c>
    </row>
    <row r="159" spans="1:11" ht="15">
      <c r="A159" s="24"/>
      <c r="B159" s="16"/>
      <c r="C159" s="11"/>
      <c r="D159" s="6"/>
      <c r="E159" s="43" t="s">
        <v>61</v>
      </c>
      <c r="F159" s="44">
        <v>30</v>
      </c>
      <c r="G159" s="44">
        <v>0.24</v>
      </c>
      <c r="H159" s="44">
        <v>0.03</v>
      </c>
      <c r="I159" s="44">
        <v>0.78</v>
      </c>
      <c r="J159" s="44">
        <v>4.2</v>
      </c>
      <c r="K159" s="45">
        <v>368</v>
      </c>
    </row>
    <row r="160" spans="1:11" ht="25.5">
      <c r="A160" s="24"/>
      <c r="B160" s="16"/>
      <c r="C160" s="11"/>
      <c r="D160" s="7" t="s">
        <v>22</v>
      </c>
      <c r="E160" s="43" t="s">
        <v>45</v>
      </c>
      <c r="F160" s="44">
        <v>200</v>
      </c>
      <c r="G160" s="44">
        <v>1</v>
      </c>
      <c r="H160" s="44">
        <v>0</v>
      </c>
      <c r="I160" s="44">
        <v>23.46</v>
      </c>
      <c r="J160" s="44">
        <v>94.25</v>
      </c>
      <c r="K160" s="45" t="s">
        <v>41</v>
      </c>
    </row>
    <row r="161" spans="1:11" ht="15">
      <c r="A161" s="24"/>
      <c r="B161" s="16"/>
      <c r="C161" s="11"/>
      <c r="D161" s="7" t="s">
        <v>23</v>
      </c>
      <c r="E161" s="43" t="s">
        <v>60</v>
      </c>
      <c r="F161" s="44">
        <v>30</v>
      </c>
      <c r="G161" s="44">
        <v>1.98</v>
      </c>
      <c r="H161" s="44">
        <v>0.36</v>
      </c>
      <c r="I161" s="44">
        <v>10.02</v>
      </c>
      <c r="J161" s="44">
        <v>52.2</v>
      </c>
      <c r="K161" s="45" t="s">
        <v>41</v>
      </c>
    </row>
    <row r="162" spans="1:11" ht="15">
      <c r="A162" s="24"/>
      <c r="B162" s="16"/>
      <c r="C162" s="11"/>
      <c r="D162" s="7" t="s">
        <v>24</v>
      </c>
      <c r="E162" s="43" t="s">
        <v>42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215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20.22</v>
      </c>
      <c r="H165" s="20">
        <f t="shared" si="69"/>
        <v>8.1900000000000013</v>
      </c>
      <c r="I165" s="20">
        <f t="shared" si="69"/>
        <v>133.96</v>
      </c>
      <c r="J165" s="20">
        <f t="shared" si="69"/>
        <v>513.54999999999995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510</v>
      </c>
      <c r="G176" s="33">
        <f t="shared" ref="G176" si="71">G165+G175</f>
        <v>20.22</v>
      </c>
      <c r="H176" s="33">
        <f t="shared" ref="H176" si="72">H165+H175</f>
        <v>8.1900000000000013</v>
      </c>
      <c r="I176" s="33">
        <f t="shared" ref="I176" si="73">I165+I175</f>
        <v>133.96</v>
      </c>
      <c r="J176" s="33">
        <f t="shared" ref="J176" si="74">J165+J175</f>
        <v>513.54999999999995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41">
        <v>150</v>
      </c>
      <c r="G177" s="41">
        <v>1.6</v>
      </c>
      <c r="H177" s="41">
        <v>0.08</v>
      </c>
      <c r="I177" s="41">
        <v>27.5</v>
      </c>
      <c r="J177" s="41">
        <v>196.24</v>
      </c>
      <c r="K177" s="42">
        <v>141</v>
      </c>
    </row>
    <row r="178" spans="1:11" ht="15">
      <c r="A178" s="24"/>
      <c r="B178" s="16"/>
      <c r="C178" s="11"/>
      <c r="D178" s="6"/>
      <c r="E178" s="43" t="s">
        <v>44</v>
      </c>
      <c r="F178" s="44">
        <v>95</v>
      </c>
      <c r="G178" s="44">
        <v>14.25</v>
      </c>
      <c r="H178" s="44">
        <v>12.35</v>
      </c>
      <c r="I178" s="44">
        <v>14.13</v>
      </c>
      <c r="J178" s="44">
        <v>168.15</v>
      </c>
      <c r="K178" s="45"/>
    </row>
    <row r="179" spans="1:11" ht="25.5">
      <c r="A179" s="24"/>
      <c r="B179" s="16"/>
      <c r="C179" s="11"/>
      <c r="D179" s="7" t="s">
        <v>22</v>
      </c>
      <c r="E179" s="43" t="s">
        <v>45</v>
      </c>
      <c r="F179" s="44">
        <v>200</v>
      </c>
      <c r="G179" s="44">
        <v>1</v>
      </c>
      <c r="H179" s="44">
        <v>0</v>
      </c>
      <c r="I179" s="44">
        <v>23.46</v>
      </c>
      <c r="J179" s="44">
        <v>94.25</v>
      </c>
      <c r="K179" s="45" t="s">
        <v>41</v>
      </c>
    </row>
    <row r="180" spans="1:11" ht="15">
      <c r="A180" s="24"/>
      <c r="B180" s="16"/>
      <c r="C180" s="11"/>
      <c r="D180" s="7" t="s">
        <v>23</v>
      </c>
      <c r="E180" s="43" t="s">
        <v>60</v>
      </c>
      <c r="F180" s="44">
        <v>30</v>
      </c>
      <c r="G180" s="44">
        <v>1.98</v>
      </c>
      <c r="H180" s="44">
        <v>0.36</v>
      </c>
      <c r="I180" s="44">
        <v>10.02</v>
      </c>
      <c r="J180" s="44">
        <v>52.2</v>
      </c>
      <c r="K180" s="45" t="s">
        <v>41</v>
      </c>
    </row>
    <row r="181" spans="1:11" ht="15">
      <c r="A181" s="24"/>
      <c r="B181" s="16"/>
      <c r="C181" s="11"/>
      <c r="D181" s="7" t="s">
        <v>24</v>
      </c>
      <c r="E181" s="43" t="s">
        <v>42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>
        <v>215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575</v>
      </c>
      <c r="G184" s="20">
        <f t="shared" ref="G184:J184" si="75">SUM(G177:G183)</f>
        <v>19.23</v>
      </c>
      <c r="H184" s="20">
        <f t="shared" si="75"/>
        <v>13.19</v>
      </c>
      <c r="I184" s="20">
        <f t="shared" si="75"/>
        <v>84.91</v>
      </c>
      <c r="J184" s="20">
        <f t="shared" si="75"/>
        <v>557.83999999999992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575</v>
      </c>
      <c r="G195" s="33">
        <f t="shared" ref="G195" si="77">G184+G194</f>
        <v>19.23</v>
      </c>
      <c r="H195" s="33">
        <f t="shared" ref="H195" si="78">H184+H194</f>
        <v>13.19</v>
      </c>
      <c r="I195" s="33">
        <f t="shared" ref="I195" si="79">I184+I194</f>
        <v>84.91</v>
      </c>
      <c r="J195" s="33">
        <f t="shared" ref="J195" si="80">J184+J194</f>
        <v>557.83999999999992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540.5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21.407</v>
      </c>
      <c r="H196" s="35">
        <f t="shared" si="81"/>
        <v>16.693999999999996</v>
      </c>
      <c r="I196" s="35">
        <f t="shared" si="81"/>
        <v>79.945000000000007</v>
      </c>
      <c r="J196" s="35">
        <f t="shared" si="81"/>
        <v>550.572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Ушакова</cp:lastModifiedBy>
  <dcterms:created xsi:type="dcterms:W3CDTF">2022-05-16T14:23:56Z</dcterms:created>
  <dcterms:modified xsi:type="dcterms:W3CDTF">2023-10-24T14:26:01Z</dcterms:modified>
</cp:coreProperties>
</file>